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Заказ" sheetId="1" r:id="rId1"/>
  </sheets>
  <calcPr calcId="162913" forceFullCalc="1"/>
</workbook>
</file>

<file path=xl/calcChain.xml><?xml version="1.0" encoding="utf-8"?>
<calcChain xmlns="http://schemas.openxmlformats.org/spreadsheetml/2006/main">
  <c r="I50" i="1" l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50" i="1" l="1"/>
</calcChain>
</file>

<file path=xl/sharedStrings.xml><?xml version="1.0" encoding="utf-8"?>
<sst xmlns="http://schemas.openxmlformats.org/spreadsheetml/2006/main" count="301" uniqueCount="138">
  <si>
    <t>№</t>
  </si>
  <si>
    <t>Издательство</t>
  </si>
  <si>
    <t>Код ФП</t>
  </si>
  <si>
    <t>Дополнительная информация</t>
  </si>
  <si>
    <t>Автор</t>
  </si>
  <si>
    <t>Наименование</t>
  </si>
  <si>
    <t>Предмет</t>
  </si>
  <si>
    <t>Класс</t>
  </si>
  <si>
    <t>Кол-во</t>
  </si>
  <si>
    <t>Цена,
руб.</t>
  </si>
  <si>
    <t>Сумма,
руб.</t>
  </si>
  <si>
    <t>Примечания</t>
  </si>
  <si>
    <t>Просвещение</t>
  </si>
  <si>
    <t>1.1.3.4.1.1.1.</t>
  </si>
  <si>
    <t>Приложение 1, 12-е издание, стереотипное</t>
  </si>
  <si>
    <t>Алимов Ш. А., Колягин Ю. М., Ткачёва М. В. и др.</t>
  </si>
  <si>
    <t>Алгебра и начала математического анализа. 10-11 классы. Базовый и углублённый уровни. Учебник.</t>
  </si>
  <si>
    <t>Алгебра</t>
  </si>
  <si>
    <t>10-11 кл.</t>
  </si>
  <si>
    <t>ИТОГО:</t>
  </si>
  <si>
    <t>9 кл.</t>
  </si>
  <si>
    <t>Химия</t>
  </si>
  <si>
    <t>Химия. 9 класс. Базовый уровень. Учебник</t>
  </si>
  <si>
    <t>Габриелян О. С., Остроумов И. Г., Сладков С. А.</t>
  </si>
  <si>
    <t>Приложение 1, 6-е издание, стереотипное</t>
  </si>
  <si>
    <t>1.1.2.6.2.1.2.</t>
  </si>
  <si>
    <t>1.1.1.3.1.1.2.</t>
  </si>
  <si>
    <t>1.1.1.3.1.1.3.</t>
  </si>
  <si>
    <t>1.1.3.5.3.1.2.</t>
  </si>
  <si>
    <t>1.1.2.6.3.1.4.</t>
  </si>
  <si>
    <t>1.1.2.6.3.1.5.</t>
  </si>
  <si>
    <t>1.1.2.5.3.1.2.</t>
  </si>
  <si>
    <t>1.1.3.4.2.1.2.</t>
  </si>
  <si>
    <t>1.1.2.4.2.1.3.</t>
  </si>
  <si>
    <t>1.1.3.6.1.2.2.</t>
  </si>
  <si>
    <t>1.1.3.6.1.1.2.</t>
  </si>
  <si>
    <t>1.1.2.1.2.1.3.</t>
  </si>
  <si>
    <t>1.1.2.1.2.1.4.</t>
  </si>
  <si>
    <t>1.1.2.1.2.1.5.</t>
  </si>
  <si>
    <t>1.1.1.1.2.1.3.</t>
  </si>
  <si>
    <t>1.1.1.1.2.1.4.</t>
  </si>
  <si>
    <t>1.1.1.4.1.1.3.</t>
  </si>
  <si>
    <t>1.1.1.4.1.1.4.</t>
  </si>
  <si>
    <t>1.1.2.4.1.1.5.</t>
  </si>
  <si>
    <t>1.1.3.6.2.1.2.</t>
  </si>
  <si>
    <t>1.1.1.5.1.1.3.</t>
  </si>
  <si>
    <t>1.1.1.1.1.1.4.</t>
  </si>
  <si>
    <t>1.1.1.1.1.1.5.</t>
  </si>
  <si>
    <t>1.1.2.1.1.1.3.</t>
  </si>
  <si>
    <t>1.1.2.1.1.1.4.</t>
  </si>
  <si>
    <t>1.1.3.5.1.1.2.</t>
  </si>
  <si>
    <t>1.1.3.5.2.1.2.</t>
  </si>
  <si>
    <t>Приложение 1, 14-е издание, стереотипное</t>
  </si>
  <si>
    <t>Приложение 1, 19-е издание, стереотипное</t>
  </si>
  <si>
    <t>Приложение 1, 2-е издание, стереотипное</t>
  </si>
  <si>
    <t>Госучебник, Приложение 1, 3-е издание, обновленное</t>
  </si>
  <si>
    <t>Приложение 1, 13-е издание, стереотипное</t>
  </si>
  <si>
    <t>Приложение 1, 15-е издание, стереотипное</t>
  </si>
  <si>
    <t>Приложение 1, 16-е издание, стереотипное</t>
  </si>
  <si>
    <t>Быкова Н. И., Дули Д., Поспелова М. Д. и др.</t>
  </si>
  <si>
    <t>Пасечник В.В., Каменский А.А., Рубцов A.M. и др. /Под ред. Пасечника В.В.</t>
  </si>
  <si>
    <t>Пасечник В. В., Суматохин С. В., Гапонюк З.Г./ Под редакцией Пасечника В. В.</t>
  </si>
  <si>
    <t>Пасечник В.В., Каменский А.А., Швецов Г.Г. и др./ Под ред. Пасечника В.В.</t>
  </si>
  <si>
    <t>Алексеев А.И., Николина В.В., Липкина Е.К. и др.</t>
  </si>
  <si>
    <t>Босова Л.Л.,  Босова А.Ю.</t>
  </si>
  <si>
    <t>Босова Л.Л., Босова А.Ю.</t>
  </si>
  <si>
    <t>Мединский В. Р., Чубарьян А. О.</t>
  </si>
  <si>
    <t>Мединский В. Р., Торкунов А. В.</t>
  </si>
  <si>
    <t>Коровина В. Я., Журавлев В.П., Коровин В.И.</t>
  </si>
  <si>
    <t>Коровина В.Я., Журавлев В.П., Коровин В.И. и др.; под ред. Коровиной В.Я.</t>
  </si>
  <si>
    <t>Климанова Л.Ф., Горецкий В.Г., Голованова М.В. и др.</t>
  </si>
  <si>
    <t>Моро М.И., Бантова М.А., Бельтюкова Г.В. и др.</t>
  </si>
  <si>
    <t>Макарычев Ю.Н., Миндюк Н.Г., Нешков К.И. и др./ Под ред. Теляковского С.А.</t>
  </si>
  <si>
    <t>Боголюбов Л.Н., Городецкая Н.И., Лазебникова А.Ю. и др. / Под ред. Боголюбова Л.Н., Лазебниковой А.Ю.</t>
  </si>
  <si>
    <t>Плешаков А. А.</t>
  </si>
  <si>
    <t>Канакина В.П., Горецкий В.Г.</t>
  </si>
  <si>
    <t>Баранов М.Т., Ладыженская Т.А., Тростенцова Л.А. и др.</t>
  </si>
  <si>
    <t>Бархударов С.Г., Крючков С.Е., Максимов Л.Ю. и др.</t>
  </si>
  <si>
    <t>Мякишев Г.Я., Буховцев Б.Б., Чаругин В.М. / Под ред. Парфентьевой Н.А.</t>
  </si>
  <si>
    <t>Габриелян О.С., Остроумов И.Г., Сладков С.А.</t>
  </si>
  <si>
    <t>Английский язык. 3 класс. Учебник. В 2 ч. Часть 1</t>
  </si>
  <si>
    <t>Английский язык. 3 класс. Учебник. В 2 ч. Часть 2</t>
  </si>
  <si>
    <t>Английский язык. 4 класс. Учебник. В 2 ч. Часть 1</t>
  </si>
  <si>
    <t>Английский язык. 4 класс. Учебник. В 2 ч. Часть 2</t>
  </si>
  <si>
    <t>Биология. 11 класс. Учебник. Базовый уровень</t>
  </si>
  <si>
    <t>Биология. 8 класс. Базовый уровень. Учебник</t>
  </si>
  <si>
    <t>Биология. 9 класс. Базовый уровень. Учебник</t>
  </si>
  <si>
    <t>География. 7 класс. Учебник</t>
  </si>
  <si>
    <t>Информатика. 11 класс. Учебник. Базовый уровень</t>
  </si>
  <si>
    <t>Информатика. 9 класс. Базовый уровень. Учебник</t>
  </si>
  <si>
    <t>История. Всеобщая история. 1945 год — начало XXI века. 11 класс. Базовый уровень</t>
  </si>
  <si>
    <t>История. История России. 1945 год — начало XXI века. 11 класс. Базовый уровень</t>
  </si>
  <si>
    <t>Литература. 7 класс. Учебник. В 2 ч. Часть 1</t>
  </si>
  <si>
    <t>Литература. 7 класс. Учебник. В 2 ч. Часть 2</t>
  </si>
  <si>
    <t>Литература. 8 класс. Учебник. В 2 ч. Часть 1</t>
  </si>
  <si>
    <t>Литература. 8 класс. Учебник. В 2 ч. Часть 2</t>
  </si>
  <si>
    <t>Литература. 9 класс. Учебник. В 2 ч. Часть 1</t>
  </si>
  <si>
    <t>Литература. 9 класс. Учебник. В 2 ч. Часть 2</t>
  </si>
  <si>
    <t>Литературное чтение. 3 класс. Учебник. В 2 ч. Часть 1</t>
  </si>
  <si>
    <t>Литературное чтение. 3 класс. Учебник. В 2 ч. Часть 2</t>
  </si>
  <si>
    <t>Литературное чтение. 4 класс. Учебник. В 2 ч. Часть 1</t>
  </si>
  <si>
    <t>Литературное чтение. 4 класс. Учебник. В 2 ч. Часть 2</t>
  </si>
  <si>
    <t>Математика. 3 класс. Учебник. В 2 ч. Часть 1</t>
  </si>
  <si>
    <t>Математика. 3 класс. Учебник. В 2 ч. Часть 2</t>
  </si>
  <si>
    <t>Математика. 4 класс. Учебник. В 2 ч. Часть 1</t>
  </si>
  <si>
    <t>Математика. 4 класс. Учебник. В 2 ч. Часть 2</t>
  </si>
  <si>
    <t>Математика. Алгебра. 9 класс. Базовый уровень. Учебник</t>
  </si>
  <si>
    <t>Обществознание. 11 класс. Учебник. Базовый уровень</t>
  </si>
  <si>
    <t>Окружающий мир. 3 класс. Учебник. В 2 ч. Часть 1</t>
  </si>
  <si>
    <t>Окружающий мир. 3 класс. Учебник. В 2 ч. Часть 2</t>
  </si>
  <si>
    <t>Русский язык. 3 класс. Учебник. В 2-х ч. Часть 1</t>
  </si>
  <si>
    <t>Русский язык. 3 класс. Учебник. В 2-х ч. Часть 2</t>
  </si>
  <si>
    <t>Русский язык. 4 класс. Учебник. В 2-х ч. Часть 1</t>
  </si>
  <si>
    <t>Русский язык. 4 класс. Учебник. В 2-х ч. Часть 2</t>
  </si>
  <si>
    <t>Русский язык. 7 класс.  Учебник. В 2 частях. Часть 1</t>
  </si>
  <si>
    <t>Русский язык. 7 класс.  Учебник. В 2 частях. Часть 2</t>
  </si>
  <si>
    <t>Русский язык. 8 класс. Учебник.</t>
  </si>
  <si>
    <t>Физика. 11 класс. Учебник. Базовый и углублённый уровни</t>
  </si>
  <si>
    <t>Химия. 11 класс. Учебник. Базовый уровень</t>
  </si>
  <si>
    <t>Английский язык</t>
  </si>
  <si>
    <t>Биология</t>
  </si>
  <si>
    <t>География</t>
  </si>
  <si>
    <t>Информатика</t>
  </si>
  <si>
    <t>Всеобщая история</t>
  </si>
  <si>
    <t>История России</t>
  </si>
  <si>
    <t>Литература</t>
  </si>
  <si>
    <t>Литературное чтение</t>
  </si>
  <si>
    <t>Математика</t>
  </si>
  <si>
    <t>Обществознание</t>
  </si>
  <si>
    <t>Окружающий мир</t>
  </si>
  <si>
    <t>Русский язык</t>
  </si>
  <si>
    <t>Физика</t>
  </si>
  <si>
    <t>3 кл.</t>
  </si>
  <si>
    <t>4 кл.</t>
  </si>
  <si>
    <t>11 кл.</t>
  </si>
  <si>
    <t>8 кл.</t>
  </si>
  <si>
    <t>7 кл.</t>
  </si>
  <si>
    <t>Перечень учебников, запланированных  к приобретению в соответствии с потребностью образовательной органитзации на 2025-2026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</si>
</sst>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sz val="11"/>
      <color rgb="FF000000"/>
      <name val="Times New Roman"/>
    </font>
    <font>
      <sz val="10"/>
      <color rgb="FF000000"/>
      <name val="Times New Roman"/>
    </font>
    <font>
      <sz val="14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10"/>
      <color rgb="FF000000"/>
      <name val="Times New Roman"/>
    </font>
    <font>
      <b/>
      <sz val="14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 indent="1"/>
    </xf>
    <xf numFmtId="1" fontId="4" fillId="0" borderId="9" xfId="0" applyNumberFormat="1" applyFont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P50"/>
  <sheetViews>
    <sheetView tabSelected="1" topLeftCell="A2" workbookViewId="0">
      <selection activeCell="C8" sqref="C8"/>
    </sheetView>
  </sheetViews>
  <sheetFormatPr defaultRowHeight="14.4" x14ac:dyDescent="0.3"/>
  <cols>
    <col min="1" max="1" width="9" style="1" customWidth="1"/>
    <col min="2" max="2" width="16.44140625" style="1" customWidth="1"/>
    <col min="3" max="3" width="14.33203125" style="1" customWidth="1"/>
    <col min="4" max="4" width="19.109375" style="1" customWidth="1"/>
    <col min="5" max="5" width="22.109375" style="1" customWidth="1"/>
    <col min="6" max="6" width="41.5546875" style="1" customWidth="1"/>
    <col min="7" max="7" width="21.88671875" style="1" customWidth="1"/>
    <col min="8" max="8" width="11.109375" style="2" customWidth="1"/>
    <col min="9" max="9" width="11.33203125" style="3" customWidth="1"/>
    <col min="10" max="10" width="13" style="4" customWidth="1"/>
    <col min="11" max="11" width="18" style="4" customWidth="1"/>
    <col min="12" max="12" width="36" style="4" customWidth="1"/>
    <col min="13" max="1030" width="9" style="5" customWidth="1"/>
  </cols>
  <sheetData>
    <row r="1" spans="1:12 1030:1030" ht="15" hidden="1" customHeigh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AMP1"/>
    </row>
    <row r="2" spans="1:12 1030:1030" s="6" customFormat="1" ht="25.5" customHeight="1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 1030:1030" ht="9" hidden="1" customHeight="1" x14ac:dyDescent="0.3">
      <c r="I3" s="37"/>
      <c r="J3" s="37"/>
      <c r="K3" s="37"/>
      <c r="L3" s="37"/>
      <c r="AMP3"/>
    </row>
    <row r="4" spans="1:12 1030:1030" ht="61.5" customHeight="1" x14ac:dyDescent="0.3">
      <c r="A4" s="38" t="s">
        <v>137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AMP4"/>
    </row>
    <row r="5" spans="1:12 1030:1030" ht="12" hidden="1" customHeight="1" x14ac:dyDescent="0.3">
      <c r="AMP5"/>
    </row>
    <row r="6" spans="1:12 1030:1030" ht="24.75" customHeight="1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AMP6"/>
    </row>
    <row r="7" spans="1:12 1030:1030" hidden="1" x14ac:dyDescent="0.3">
      <c r="AMP7"/>
    </row>
    <row r="8" spans="1:12 1030:1030" s="1" customFormat="1" ht="31.5" customHeight="1" x14ac:dyDescent="0.3">
      <c r="A8" s="7" t="s">
        <v>0</v>
      </c>
      <c r="B8" s="27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9" t="s">
        <v>8</v>
      </c>
      <c r="J8" s="10" t="s">
        <v>9</v>
      </c>
      <c r="K8" s="10" t="s">
        <v>10</v>
      </c>
      <c r="L8" s="30" t="s">
        <v>11</v>
      </c>
    </row>
    <row r="9" spans="1:12 1030:1030" ht="39.9" customHeight="1" x14ac:dyDescent="0.3">
      <c r="A9" s="11">
        <v>1</v>
      </c>
      <c r="B9" s="28" t="s">
        <v>12</v>
      </c>
      <c r="C9" s="12" t="s">
        <v>13</v>
      </c>
      <c r="D9" s="12" t="s">
        <v>14</v>
      </c>
      <c r="E9" s="25" t="s">
        <v>15</v>
      </c>
      <c r="F9" s="13" t="s">
        <v>16</v>
      </c>
      <c r="G9" s="12" t="s">
        <v>17</v>
      </c>
      <c r="H9" s="12" t="s">
        <v>18</v>
      </c>
      <c r="I9" s="14">
        <v>25</v>
      </c>
      <c r="J9" s="15">
        <v>865.7</v>
      </c>
      <c r="K9" s="33">
        <f t="shared" ref="K9:K49" si="0">I9*J9</f>
        <v>21642.5</v>
      </c>
      <c r="L9" s="31"/>
      <c r="AMP9"/>
    </row>
    <row r="10" spans="1:12 1030:1030" ht="39.9" customHeight="1" x14ac:dyDescent="0.3">
      <c r="A10" s="11">
        <v>2</v>
      </c>
      <c r="B10" s="28" t="s">
        <v>12</v>
      </c>
      <c r="C10" s="12" t="s">
        <v>26</v>
      </c>
      <c r="D10" s="12" t="s">
        <v>52</v>
      </c>
      <c r="E10" s="25" t="s">
        <v>59</v>
      </c>
      <c r="F10" s="13" t="s">
        <v>80</v>
      </c>
      <c r="G10" s="12" t="s">
        <v>119</v>
      </c>
      <c r="H10" s="12" t="s">
        <v>132</v>
      </c>
      <c r="I10" s="14">
        <v>35</v>
      </c>
      <c r="J10" s="15">
        <v>590.15</v>
      </c>
      <c r="K10" s="33">
        <f t="shared" si="0"/>
        <v>20655.25</v>
      </c>
      <c r="L10" s="31"/>
      <c r="AMP10"/>
    </row>
    <row r="11" spans="1:12 1030:1030" ht="39.9" customHeight="1" x14ac:dyDescent="0.3">
      <c r="A11" s="11">
        <v>3</v>
      </c>
      <c r="B11" s="28" t="s">
        <v>12</v>
      </c>
      <c r="C11" s="12" t="s">
        <v>26</v>
      </c>
      <c r="D11" s="12" t="s">
        <v>52</v>
      </c>
      <c r="E11" s="25" t="s">
        <v>59</v>
      </c>
      <c r="F11" s="13" t="s">
        <v>81</v>
      </c>
      <c r="G11" s="12" t="s">
        <v>119</v>
      </c>
      <c r="H11" s="12" t="s">
        <v>132</v>
      </c>
      <c r="I11" s="14">
        <v>35</v>
      </c>
      <c r="J11" s="15">
        <v>590.15</v>
      </c>
      <c r="K11" s="33">
        <f t="shared" si="0"/>
        <v>20655.25</v>
      </c>
      <c r="L11" s="31"/>
      <c r="AMP11"/>
    </row>
    <row r="12" spans="1:12 1030:1030" ht="39.9" customHeight="1" x14ac:dyDescent="0.3">
      <c r="A12" s="11">
        <v>4</v>
      </c>
      <c r="B12" s="28" t="s">
        <v>12</v>
      </c>
      <c r="C12" s="12" t="s">
        <v>27</v>
      </c>
      <c r="D12" s="12" t="s">
        <v>53</v>
      </c>
      <c r="E12" s="25" t="s">
        <v>59</v>
      </c>
      <c r="F12" s="13" t="s">
        <v>82</v>
      </c>
      <c r="G12" s="12" t="s">
        <v>119</v>
      </c>
      <c r="H12" s="12" t="s">
        <v>133</v>
      </c>
      <c r="I12" s="14">
        <v>125</v>
      </c>
      <c r="J12" s="15">
        <v>590.15</v>
      </c>
      <c r="K12" s="33">
        <f t="shared" si="0"/>
        <v>73768.75</v>
      </c>
      <c r="L12" s="31"/>
      <c r="AMP12"/>
    </row>
    <row r="13" spans="1:12 1030:1030" ht="39.9" customHeight="1" x14ac:dyDescent="0.3">
      <c r="A13" s="11">
        <v>5</v>
      </c>
      <c r="B13" s="28" t="s">
        <v>12</v>
      </c>
      <c r="C13" s="12" t="s">
        <v>27</v>
      </c>
      <c r="D13" s="12" t="s">
        <v>53</v>
      </c>
      <c r="E13" s="25" t="s">
        <v>59</v>
      </c>
      <c r="F13" s="13" t="s">
        <v>83</v>
      </c>
      <c r="G13" s="12" t="s">
        <v>119</v>
      </c>
      <c r="H13" s="12" t="s">
        <v>133</v>
      </c>
      <c r="I13" s="14">
        <v>125</v>
      </c>
      <c r="J13" s="15">
        <v>590.15</v>
      </c>
      <c r="K13" s="33">
        <f t="shared" si="0"/>
        <v>73768.75</v>
      </c>
      <c r="L13" s="31"/>
      <c r="AMP13"/>
    </row>
    <row r="14" spans="1:12 1030:1030" ht="39.9" customHeight="1" x14ac:dyDescent="0.3">
      <c r="A14" s="11">
        <v>6</v>
      </c>
      <c r="B14" s="28" t="s">
        <v>12</v>
      </c>
      <c r="C14" s="12" t="s">
        <v>28</v>
      </c>
      <c r="D14" s="12" t="s">
        <v>24</v>
      </c>
      <c r="E14" s="25" t="s">
        <v>60</v>
      </c>
      <c r="F14" s="13" t="s">
        <v>84</v>
      </c>
      <c r="G14" s="12" t="s">
        <v>120</v>
      </c>
      <c r="H14" s="12" t="s">
        <v>134</v>
      </c>
      <c r="I14" s="14">
        <v>20</v>
      </c>
      <c r="J14" s="15">
        <v>750.75</v>
      </c>
      <c r="K14" s="33">
        <f t="shared" si="0"/>
        <v>15015</v>
      </c>
      <c r="L14" s="31"/>
      <c r="AMP14"/>
    </row>
    <row r="15" spans="1:12 1030:1030" ht="39.9" customHeight="1" x14ac:dyDescent="0.3">
      <c r="A15" s="11">
        <v>7</v>
      </c>
      <c r="B15" s="28" t="s">
        <v>12</v>
      </c>
      <c r="C15" s="12" t="s">
        <v>29</v>
      </c>
      <c r="D15" s="12" t="s">
        <v>54</v>
      </c>
      <c r="E15" s="25" t="s">
        <v>61</v>
      </c>
      <c r="F15" s="13" t="s">
        <v>85</v>
      </c>
      <c r="G15" s="12" t="s">
        <v>120</v>
      </c>
      <c r="H15" s="12" t="s">
        <v>135</v>
      </c>
      <c r="I15" s="14">
        <v>115</v>
      </c>
      <c r="J15" s="15">
        <v>836</v>
      </c>
      <c r="K15" s="33">
        <f t="shared" si="0"/>
        <v>96140</v>
      </c>
      <c r="L15" s="31"/>
      <c r="AMP15"/>
    </row>
    <row r="16" spans="1:12 1030:1030" ht="39.9" customHeight="1" x14ac:dyDescent="0.3">
      <c r="A16" s="11">
        <v>8</v>
      </c>
      <c r="B16" s="28" t="s">
        <v>12</v>
      </c>
      <c r="C16" s="12" t="s">
        <v>30</v>
      </c>
      <c r="D16" s="12" t="s">
        <v>54</v>
      </c>
      <c r="E16" s="25" t="s">
        <v>62</v>
      </c>
      <c r="F16" s="13" t="s">
        <v>86</v>
      </c>
      <c r="G16" s="12" t="s">
        <v>120</v>
      </c>
      <c r="H16" s="12" t="s">
        <v>20</v>
      </c>
      <c r="I16" s="14">
        <v>120</v>
      </c>
      <c r="J16" s="15">
        <v>836</v>
      </c>
      <c r="K16" s="33">
        <f t="shared" si="0"/>
        <v>100320</v>
      </c>
      <c r="L16" s="31"/>
      <c r="AMP16"/>
    </row>
    <row r="17" spans="1:12 1030:1030" ht="39.9" customHeight="1" x14ac:dyDescent="0.3">
      <c r="A17" s="11">
        <v>9</v>
      </c>
      <c r="B17" s="28" t="s">
        <v>12</v>
      </c>
      <c r="C17" s="12" t="s">
        <v>31</v>
      </c>
      <c r="D17" s="12" t="s">
        <v>14</v>
      </c>
      <c r="E17" s="25" t="s">
        <v>63</v>
      </c>
      <c r="F17" s="13" t="s">
        <v>87</v>
      </c>
      <c r="G17" s="12" t="s">
        <v>121</v>
      </c>
      <c r="H17" s="12" t="s">
        <v>136</v>
      </c>
      <c r="I17" s="14">
        <v>155</v>
      </c>
      <c r="J17" s="15">
        <v>876.15</v>
      </c>
      <c r="K17" s="33">
        <f t="shared" si="0"/>
        <v>135803.25</v>
      </c>
      <c r="L17" s="31"/>
      <c r="AMP17"/>
    </row>
    <row r="18" spans="1:12 1030:1030" ht="39.9" customHeight="1" x14ac:dyDescent="0.3">
      <c r="A18" s="11">
        <v>10</v>
      </c>
      <c r="B18" s="28" t="s">
        <v>12</v>
      </c>
      <c r="C18" s="12" t="s">
        <v>32</v>
      </c>
      <c r="D18" s="12" t="s">
        <v>24</v>
      </c>
      <c r="E18" s="25" t="s">
        <v>64</v>
      </c>
      <c r="F18" s="13" t="s">
        <v>88</v>
      </c>
      <c r="G18" s="12" t="s">
        <v>122</v>
      </c>
      <c r="H18" s="12" t="s">
        <v>134</v>
      </c>
      <c r="I18" s="14">
        <v>20</v>
      </c>
      <c r="J18" s="15">
        <v>961.4</v>
      </c>
      <c r="K18" s="33">
        <f t="shared" si="0"/>
        <v>19228</v>
      </c>
      <c r="L18" s="31"/>
      <c r="AMP18"/>
    </row>
    <row r="19" spans="1:12 1030:1030" ht="39.9" customHeight="1" x14ac:dyDescent="0.3">
      <c r="A19" s="11">
        <v>11</v>
      </c>
      <c r="B19" s="28" t="s">
        <v>12</v>
      </c>
      <c r="C19" s="12" t="s">
        <v>33</v>
      </c>
      <c r="D19" s="12" t="s">
        <v>24</v>
      </c>
      <c r="E19" s="25" t="s">
        <v>65</v>
      </c>
      <c r="F19" s="13" t="s">
        <v>89</v>
      </c>
      <c r="G19" s="12" t="s">
        <v>122</v>
      </c>
      <c r="H19" s="12" t="s">
        <v>20</v>
      </c>
      <c r="I19" s="14">
        <v>120</v>
      </c>
      <c r="J19" s="15">
        <v>1054.9000000000001</v>
      </c>
      <c r="K19" s="33">
        <f t="shared" si="0"/>
        <v>126588.00000000001</v>
      </c>
      <c r="L19" s="31"/>
      <c r="AMP19"/>
    </row>
    <row r="20" spans="1:12 1030:1030" ht="39.9" customHeight="1" x14ac:dyDescent="0.3">
      <c r="A20" s="11">
        <v>12</v>
      </c>
      <c r="B20" s="28" t="s">
        <v>12</v>
      </c>
      <c r="C20" s="12" t="s">
        <v>34</v>
      </c>
      <c r="D20" s="12" t="s">
        <v>55</v>
      </c>
      <c r="E20" s="25" t="s">
        <v>66</v>
      </c>
      <c r="F20" s="13" t="s">
        <v>90</v>
      </c>
      <c r="G20" s="12" t="s">
        <v>123</v>
      </c>
      <c r="H20" s="12" t="s">
        <v>134</v>
      </c>
      <c r="I20" s="14">
        <v>15</v>
      </c>
      <c r="J20" s="15"/>
      <c r="K20" s="33">
        <f t="shared" si="0"/>
        <v>0</v>
      </c>
      <c r="L20" s="31"/>
      <c r="AMP20"/>
    </row>
    <row r="21" spans="1:12 1030:1030" ht="39.9" customHeight="1" x14ac:dyDescent="0.3">
      <c r="A21" s="11">
        <v>13</v>
      </c>
      <c r="B21" s="28" t="s">
        <v>12</v>
      </c>
      <c r="C21" s="12" t="s">
        <v>35</v>
      </c>
      <c r="D21" s="12" t="s">
        <v>55</v>
      </c>
      <c r="E21" s="25" t="s">
        <v>67</v>
      </c>
      <c r="F21" s="13" t="s">
        <v>91</v>
      </c>
      <c r="G21" s="12" t="s">
        <v>124</v>
      </c>
      <c r="H21" s="12" t="s">
        <v>134</v>
      </c>
      <c r="I21" s="14">
        <v>15</v>
      </c>
      <c r="J21" s="15"/>
      <c r="K21" s="33">
        <f t="shared" si="0"/>
        <v>0</v>
      </c>
      <c r="L21" s="31"/>
      <c r="AMP21"/>
    </row>
    <row r="22" spans="1:12 1030:1030" ht="39.9" customHeight="1" x14ac:dyDescent="0.3">
      <c r="A22" s="11">
        <v>14</v>
      </c>
      <c r="B22" s="28" t="s">
        <v>12</v>
      </c>
      <c r="C22" s="12" t="s">
        <v>36</v>
      </c>
      <c r="D22" s="12" t="s">
        <v>52</v>
      </c>
      <c r="E22" s="25" t="s">
        <v>68</v>
      </c>
      <c r="F22" s="13" t="s">
        <v>92</v>
      </c>
      <c r="G22" s="12" t="s">
        <v>125</v>
      </c>
      <c r="H22" s="12" t="s">
        <v>136</v>
      </c>
      <c r="I22" s="14">
        <v>155</v>
      </c>
      <c r="J22" s="15">
        <v>746.35</v>
      </c>
      <c r="K22" s="33">
        <f t="shared" si="0"/>
        <v>115684.25</v>
      </c>
      <c r="L22" s="31"/>
      <c r="AMP22"/>
    </row>
    <row r="23" spans="1:12 1030:1030" ht="39.9" customHeight="1" x14ac:dyDescent="0.3">
      <c r="A23" s="11">
        <v>15</v>
      </c>
      <c r="B23" s="28" t="s">
        <v>12</v>
      </c>
      <c r="C23" s="12" t="s">
        <v>36</v>
      </c>
      <c r="D23" s="12" t="s">
        <v>52</v>
      </c>
      <c r="E23" s="25" t="s">
        <v>68</v>
      </c>
      <c r="F23" s="13" t="s">
        <v>93</v>
      </c>
      <c r="G23" s="12" t="s">
        <v>125</v>
      </c>
      <c r="H23" s="12" t="s">
        <v>136</v>
      </c>
      <c r="I23" s="14">
        <v>155</v>
      </c>
      <c r="J23" s="15">
        <v>746.35</v>
      </c>
      <c r="K23" s="33">
        <f t="shared" si="0"/>
        <v>115684.25</v>
      </c>
      <c r="L23" s="31"/>
      <c r="AMP23"/>
    </row>
    <row r="24" spans="1:12 1030:1030" ht="39.9" customHeight="1" x14ac:dyDescent="0.3">
      <c r="A24" s="11">
        <v>16</v>
      </c>
      <c r="B24" s="28" t="s">
        <v>12</v>
      </c>
      <c r="C24" s="12" t="s">
        <v>37</v>
      </c>
      <c r="D24" s="12" t="s">
        <v>56</v>
      </c>
      <c r="E24" s="25" t="s">
        <v>68</v>
      </c>
      <c r="F24" s="13" t="s">
        <v>94</v>
      </c>
      <c r="G24" s="12" t="s">
        <v>125</v>
      </c>
      <c r="H24" s="12" t="s">
        <v>135</v>
      </c>
      <c r="I24" s="14">
        <v>120</v>
      </c>
      <c r="J24" s="15">
        <v>746.35</v>
      </c>
      <c r="K24" s="33">
        <f t="shared" si="0"/>
        <v>89562</v>
      </c>
      <c r="L24" s="31"/>
      <c r="AMP24"/>
    </row>
    <row r="25" spans="1:12 1030:1030" ht="39.9" customHeight="1" x14ac:dyDescent="0.3">
      <c r="A25" s="11">
        <v>17</v>
      </c>
      <c r="B25" s="28" t="s">
        <v>12</v>
      </c>
      <c r="C25" s="12" t="s">
        <v>37</v>
      </c>
      <c r="D25" s="12" t="s">
        <v>56</v>
      </c>
      <c r="E25" s="25" t="s">
        <v>68</v>
      </c>
      <c r="F25" s="13" t="s">
        <v>95</v>
      </c>
      <c r="G25" s="12" t="s">
        <v>125</v>
      </c>
      <c r="H25" s="12" t="s">
        <v>135</v>
      </c>
      <c r="I25" s="14">
        <v>120</v>
      </c>
      <c r="J25" s="15">
        <v>746.35</v>
      </c>
      <c r="K25" s="33">
        <f t="shared" si="0"/>
        <v>89562</v>
      </c>
      <c r="L25" s="31"/>
      <c r="AMP25"/>
    </row>
    <row r="26" spans="1:12 1030:1030" ht="39.9" customHeight="1" x14ac:dyDescent="0.3">
      <c r="A26" s="11">
        <v>18</v>
      </c>
      <c r="B26" s="28" t="s">
        <v>12</v>
      </c>
      <c r="C26" s="12" t="s">
        <v>38</v>
      </c>
      <c r="D26" s="12" t="s">
        <v>14</v>
      </c>
      <c r="E26" s="25" t="s">
        <v>69</v>
      </c>
      <c r="F26" s="13" t="s">
        <v>96</v>
      </c>
      <c r="G26" s="12" t="s">
        <v>125</v>
      </c>
      <c r="H26" s="12" t="s">
        <v>20</v>
      </c>
      <c r="I26" s="14">
        <v>120</v>
      </c>
      <c r="J26" s="15">
        <v>746.35</v>
      </c>
      <c r="K26" s="33">
        <f t="shared" si="0"/>
        <v>89562</v>
      </c>
      <c r="L26" s="31"/>
      <c r="AMP26"/>
    </row>
    <row r="27" spans="1:12 1030:1030" ht="39.9" customHeight="1" x14ac:dyDescent="0.3">
      <c r="A27" s="11">
        <v>19</v>
      </c>
      <c r="B27" s="28" t="s">
        <v>12</v>
      </c>
      <c r="C27" s="12" t="s">
        <v>38</v>
      </c>
      <c r="D27" s="12" t="s">
        <v>14</v>
      </c>
      <c r="E27" s="25" t="s">
        <v>69</v>
      </c>
      <c r="F27" s="13" t="s">
        <v>97</v>
      </c>
      <c r="G27" s="12" t="s">
        <v>125</v>
      </c>
      <c r="H27" s="12" t="s">
        <v>20</v>
      </c>
      <c r="I27" s="14">
        <v>120</v>
      </c>
      <c r="J27" s="15">
        <v>746.35</v>
      </c>
      <c r="K27" s="33">
        <f t="shared" si="0"/>
        <v>89562</v>
      </c>
      <c r="L27" s="31"/>
      <c r="AMP27"/>
    </row>
    <row r="28" spans="1:12 1030:1030" ht="39.9" customHeight="1" x14ac:dyDescent="0.3">
      <c r="A28" s="11">
        <v>20</v>
      </c>
      <c r="B28" s="28" t="s">
        <v>12</v>
      </c>
      <c r="C28" s="12" t="s">
        <v>39</v>
      </c>
      <c r="D28" s="12" t="s">
        <v>57</v>
      </c>
      <c r="E28" s="25" t="s">
        <v>70</v>
      </c>
      <c r="F28" s="13" t="s">
        <v>98</v>
      </c>
      <c r="G28" s="12" t="s">
        <v>126</v>
      </c>
      <c r="H28" s="12" t="s">
        <v>132</v>
      </c>
      <c r="I28" s="14">
        <v>155</v>
      </c>
      <c r="J28" s="15">
        <v>742.5</v>
      </c>
      <c r="K28" s="33">
        <f t="shared" si="0"/>
        <v>115087.5</v>
      </c>
      <c r="L28" s="31"/>
      <c r="AMP28"/>
    </row>
    <row r="29" spans="1:12 1030:1030" ht="39.9" customHeight="1" x14ac:dyDescent="0.3">
      <c r="A29" s="11">
        <v>21</v>
      </c>
      <c r="B29" s="28" t="s">
        <v>12</v>
      </c>
      <c r="C29" s="12" t="s">
        <v>39</v>
      </c>
      <c r="D29" s="12" t="s">
        <v>57</v>
      </c>
      <c r="E29" s="25" t="s">
        <v>70</v>
      </c>
      <c r="F29" s="13" t="s">
        <v>99</v>
      </c>
      <c r="G29" s="12" t="s">
        <v>126</v>
      </c>
      <c r="H29" s="12" t="s">
        <v>132</v>
      </c>
      <c r="I29" s="14">
        <v>155</v>
      </c>
      <c r="J29" s="15">
        <v>742.5</v>
      </c>
      <c r="K29" s="33">
        <f t="shared" si="0"/>
        <v>115087.5</v>
      </c>
      <c r="L29" s="31"/>
      <c r="AMP29"/>
    </row>
    <row r="30" spans="1:12 1030:1030" ht="39.9" customHeight="1" x14ac:dyDescent="0.3">
      <c r="A30" s="11">
        <v>22</v>
      </c>
      <c r="B30" s="28" t="s">
        <v>12</v>
      </c>
      <c r="C30" s="12" t="s">
        <v>40</v>
      </c>
      <c r="D30" s="12" t="s">
        <v>52</v>
      </c>
      <c r="E30" s="25" t="s">
        <v>70</v>
      </c>
      <c r="F30" s="13" t="s">
        <v>100</v>
      </c>
      <c r="G30" s="12" t="s">
        <v>126</v>
      </c>
      <c r="H30" s="12" t="s">
        <v>133</v>
      </c>
      <c r="I30" s="14">
        <v>125</v>
      </c>
      <c r="J30" s="15">
        <v>742.5</v>
      </c>
      <c r="K30" s="33">
        <f t="shared" si="0"/>
        <v>92812.5</v>
      </c>
      <c r="L30" s="31"/>
      <c r="AMP30"/>
    </row>
    <row r="31" spans="1:12 1030:1030" ht="39.9" customHeight="1" x14ac:dyDescent="0.3">
      <c r="A31" s="11">
        <v>23</v>
      </c>
      <c r="B31" s="28" t="s">
        <v>12</v>
      </c>
      <c r="C31" s="12" t="s">
        <v>40</v>
      </c>
      <c r="D31" s="12" t="s">
        <v>52</v>
      </c>
      <c r="E31" s="25" t="s">
        <v>70</v>
      </c>
      <c r="F31" s="13" t="s">
        <v>101</v>
      </c>
      <c r="G31" s="12" t="s">
        <v>126</v>
      </c>
      <c r="H31" s="12" t="s">
        <v>133</v>
      </c>
      <c r="I31" s="14">
        <v>125</v>
      </c>
      <c r="J31" s="15">
        <v>742.5</v>
      </c>
      <c r="K31" s="33">
        <f t="shared" si="0"/>
        <v>92812.5</v>
      </c>
      <c r="L31" s="31"/>
      <c r="AMP31"/>
    </row>
    <row r="32" spans="1:12 1030:1030" ht="39.9" customHeight="1" x14ac:dyDescent="0.3">
      <c r="A32" s="11">
        <v>24</v>
      </c>
      <c r="B32" s="28" t="s">
        <v>12</v>
      </c>
      <c r="C32" s="12" t="s">
        <v>41</v>
      </c>
      <c r="D32" s="12" t="s">
        <v>57</v>
      </c>
      <c r="E32" s="25" t="s">
        <v>71</v>
      </c>
      <c r="F32" s="13" t="s">
        <v>102</v>
      </c>
      <c r="G32" s="12" t="s">
        <v>127</v>
      </c>
      <c r="H32" s="12" t="s">
        <v>132</v>
      </c>
      <c r="I32" s="14">
        <v>45</v>
      </c>
      <c r="J32" s="15">
        <v>702.9</v>
      </c>
      <c r="K32" s="33">
        <f t="shared" si="0"/>
        <v>31630.5</v>
      </c>
      <c r="L32" s="31"/>
      <c r="AMP32"/>
    </row>
    <row r="33" spans="1:12 1030:1030" ht="39.9" customHeight="1" x14ac:dyDescent="0.3">
      <c r="A33" s="11">
        <v>25</v>
      </c>
      <c r="B33" s="28" t="s">
        <v>12</v>
      </c>
      <c r="C33" s="12" t="s">
        <v>41</v>
      </c>
      <c r="D33" s="12" t="s">
        <v>57</v>
      </c>
      <c r="E33" s="25" t="s">
        <v>71</v>
      </c>
      <c r="F33" s="13" t="s">
        <v>103</v>
      </c>
      <c r="G33" s="12" t="s">
        <v>127</v>
      </c>
      <c r="H33" s="12" t="s">
        <v>132</v>
      </c>
      <c r="I33" s="14">
        <v>45</v>
      </c>
      <c r="J33" s="15">
        <v>702.9</v>
      </c>
      <c r="K33" s="33">
        <f t="shared" si="0"/>
        <v>31630.5</v>
      </c>
      <c r="L33" s="31"/>
      <c r="AMP33"/>
    </row>
    <row r="34" spans="1:12 1030:1030" ht="39.9" customHeight="1" x14ac:dyDescent="0.3">
      <c r="A34" s="11">
        <v>26</v>
      </c>
      <c r="B34" s="28" t="s">
        <v>12</v>
      </c>
      <c r="C34" s="12" t="s">
        <v>42</v>
      </c>
      <c r="D34" s="12" t="s">
        <v>52</v>
      </c>
      <c r="E34" s="25" t="s">
        <v>71</v>
      </c>
      <c r="F34" s="13" t="s">
        <v>104</v>
      </c>
      <c r="G34" s="12" t="s">
        <v>127</v>
      </c>
      <c r="H34" s="12" t="s">
        <v>133</v>
      </c>
      <c r="I34" s="14">
        <v>40</v>
      </c>
      <c r="J34" s="15">
        <v>702.9</v>
      </c>
      <c r="K34" s="33">
        <f t="shared" si="0"/>
        <v>28116</v>
      </c>
      <c r="L34" s="31"/>
      <c r="AMP34"/>
    </row>
    <row r="35" spans="1:12 1030:1030" ht="39.9" customHeight="1" x14ac:dyDescent="0.3">
      <c r="A35" s="11">
        <v>27</v>
      </c>
      <c r="B35" s="28" t="s">
        <v>12</v>
      </c>
      <c r="C35" s="12" t="s">
        <v>42</v>
      </c>
      <c r="D35" s="12" t="s">
        <v>52</v>
      </c>
      <c r="E35" s="25" t="s">
        <v>71</v>
      </c>
      <c r="F35" s="13" t="s">
        <v>105</v>
      </c>
      <c r="G35" s="12" t="s">
        <v>127</v>
      </c>
      <c r="H35" s="12" t="s">
        <v>133</v>
      </c>
      <c r="I35" s="14">
        <v>40</v>
      </c>
      <c r="J35" s="15">
        <v>702.9</v>
      </c>
      <c r="K35" s="33">
        <f t="shared" si="0"/>
        <v>28116</v>
      </c>
      <c r="L35" s="31"/>
      <c r="AMP35"/>
    </row>
    <row r="36" spans="1:12 1030:1030" ht="39.9" customHeight="1" x14ac:dyDescent="0.3">
      <c r="A36" s="11">
        <v>28</v>
      </c>
      <c r="B36" s="28" t="s">
        <v>12</v>
      </c>
      <c r="C36" s="12" t="s">
        <v>43</v>
      </c>
      <c r="D36" s="12" t="s">
        <v>58</v>
      </c>
      <c r="E36" s="25" t="s">
        <v>72</v>
      </c>
      <c r="F36" s="13" t="s">
        <v>106</v>
      </c>
      <c r="G36" s="12" t="s">
        <v>17</v>
      </c>
      <c r="H36" s="12" t="s">
        <v>20</v>
      </c>
      <c r="I36" s="14">
        <v>120</v>
      </c>
      <c r="J36" s="15">
        <v>880</v>
      </c>
      <c r="K36" s="33">
        <f t="shared" si="0"/>
        <v>105600</v>
      </c>
      <c r="L36" s="31"/>
      <c r="AMP36"/>
    </row>
    <row r="37" spans="1:12 1030:1030" ht="39.9" customHeight="1" x14ac:dyDescent="0.3">
      <c r="A37" s="11">
        <v>29</v>
      </c>
      <c r="B37" s="28" t="s">
        <v>12</v>
      </c>
      <c r="C37" s="12" t="s">
        <v>44</v>
      </c>
      <c r="D37" s="12" t="s">
        <v>24</v>
      </c>
      <c r="E37" s="25" t="s">
        <v>73</v>
      </c>
      <c r="F37" s="13" t="s">
        <v>107</v>
      </c>
      <c r="G37" s="12" t="s">
        <v>128</v>
      </c>
      <c r="H37" s="12" t="s">
        <v>134</v>
      </c>
      <c r="I37" s="14">
        <v>20</v>
      </c>
      <c r="J37" s="15">
        <v>787.05</v>
      </c>
      <c r="K37" s="33">
        <f t="shared" si="0"/>
        <v>15741</v>
      </c>
      <c r="L37" s="31"/>
      <c r="AMP37"/>
    </row>
    <row r="38" spans="1:12 1030:1030" ht="39.9" customHeight="1" x14ac:dyDescent="0.3">
      <c r="A38" s="11">
        <v>30</v>
      </c>
      <c r="B38" s="28" t="s">
        <v>12</v>
      </c>
      <c r="C38" s="12" t="s">
        <v>45</v>
      </c>
      <c r="D38" s="12" t="s">
        <v>57</v>
      </c>
      <c r="E38" s="25" t="s">
        <v>74</v>
      </c>
      <c r="F38" s="13" t="s">
        <v>108</v>
      </c>
      <c r="G38" s="12" t="s">
        <v>129</v>
      </c>
      <c r="H38" s="12" t="s">
        <v>132</v>
      </c>
      <c r="I38" s="14">
        <v>155</v>
      </c>
      <c r="J38" s="15">
        <v>688.05</v>
      </c>
      <c r="K38" s="33">
        <f t="shared" si="0"/>
        <v>106647.75</v>
      </c>
      <c r="L38" s="31"/>
      <c r="AMP38"/>
    </row>
    <row r="39" spans="1:12 1030:1030" ht="39.9" customHeight="1" x14ac:dyDescent="0.3">
      <c r="A39" s="11">
        <v>31</v>
      </c>
      <c r="B39" s="28" t="s">
        <v>12</v>
      </c>
      <c r="C39" s="12" t="s">
        <v>45</v>
      </c>
      <c r="D39" s="12" t="s">
        <v>57</v>
      </c>
      <c r="E39" s="25" t="s">
        <v>74</v>
      </c>
      <c r="F39" s="13" t="s">
        <v>109</v>
      </c>
      <c r="G39" s="12" t="s">
        <v>129</v>
      </c>
      <c r="H39" s="12" t="s">
        <v>132</v>
      </c>
      <c r="I39" s="14">
        <v>155</v>
      </c>
      <c r="J39" s="15">
        <v>688.05</v>
      </c>
      <c r="K39" s="33">
        <f t="shared" si="0"/>
        <v>106647.75</v>
      </c>
      <c r="L39" s="31"/>
      <c r="AMP39"/>
    </row>
    <row r="40" spans="1:12 1030:1030" ht="39.9" customHeight="1" x14ac:dyDescent="0.3">
      <c r="A40" s="11">
        <v>32</v>
      </c>
      <c r="B40" s="28" t="s">
        <v>12</v>
      </c>
      <c r="C40" s="12" t="s">
        <v>46</v>
      </c>
      <c r="D40" s="12" t="s">
        <v>57</v>
      </c>
      <c r="E40" s="25" t="s">
        <v>75</v>
      </c>
      <c r="F40" s="13" t="s">
        <v>110</v>
      </c>
      <c r="G40" s="12" t="s">
        <v>130</v>
      </c>
      <c r="H40" s="12" t="s">
        <v>132</v>
      </c>
      <c r="I40" s="14">
        <v>45</v>
      </c>
      <c r="J40" s="15">
        <v>722.15</v>
      </c>
      <c r="K40" s="33">
        <f t="shared" si="0"/>
        <v>32496.75</v>
      </c>
      <c r="L40" s="31"/>
      <c r="AMP40"/>
    </row>
    <row r="41" spans="1:12 1030:1030" ht="39.9" customHeight="1" x14ac:dyDescent="0.3">
      <c r="A41" s="11">
        <v>33</v>
      </c>
      <c r="B41" s="28" t="s">
        <v>12</v>
      </c>
      <c r="C41" s="12" t="s">
        <v>46</v>
      </c>
      <c r="D41" s="12" t="s">
        <v>57</v>
      </c>
      <c r="E41" s="25" t="s">
        <v>75</v>
      </c>
      <c r="F41" s="13" t="s">
        <v>111</v>
      </c>
      <c r="G41" s="12" t="s">
        <v>130</v>
      </c>
      <c r="H41" s="12" t="s">
        <v>132</v>
      </c>
      <c r="I41" s="14">
        <v>45</v>
      </c>
      <c r="J41" s="15">
        <v>722.15</v>
      </c>
      <c r="K41" s="33">
        <f t="shared" si="0"/>
        <v>32496.75</v>
      </c>
      <c r="L41" s="31"/>
      <c r="AMP41"/>
    </row>
    <row r="42" spans="1:12 1030:1030" ht="39.9" customHeight="1" x14ac:dyDescent="0.3">
      <c r="A42" s="11">
        <v>34</v>
      </c>
      <c r="B42" s="28" t="s">
        <v>12</v>
      </c>
      <c r="C42" s="12" t="s">
        <v>47</v>
      </c>
      <c r="D42" s="12" t="s">
        <v>57</v>
      </c>
      <c r="E42" s="25" t="s">
        <v>75</v>
      </c>
      <c r="F42" s="13" t="s">
        <v>112</v>
      </c>
      <c r="G42" s="12" t="s">
        <v>130</v>
      </c>
      <c r="H42" s="12" t="s">
        <v>133</v>
      </c>
      <c r="I42" s="14">
        <v>125</v>
      </c>
      <c r="J42" s="15">
        <v>722.15</v>
      </c>
      <c r="K42" s="33">
        <f t="shared" si="0"/>
        <v>90268.75</v>
      </c>
      <c r="L42" s="31"/>
      <c r="AMP42"/>
    </row>
    <row r="43" spans="1:12 1030:1030" ht="39.9" customHeight="1" x14ac:dyDescent="0.3">
      <c r="A43" s="11">
        <v>35</v>
      </c>
      <c r="B43" s="28" t="s">
        <v>12</v>
      </c>
      <c r="C43" s="12" t="s">
        <v>47</v>
      </c>
      <c r="D43" s="12" t="s">
        <v>57</v>
      </c>
      <c r="E43" s="25" t="s">
        <v>75</v>
      </c>
      <c r="F43" s="13" t="s">
        <v>113</v>
      </c>
      <c r="G43" s="12" t="s">
        <v>130</v>
      </c>
      <c r="H43" s="12" t="s">
        <v>133</v>
      </c>
      <c r="I43" s="14">
        <v>125</v>
      </c>
      <c r="J43" s="15">
        <v>722.15</v>
      </c>
      <c r="K43" s="33">
        <f t="shared" si="0"/>
        <v>90268.75</v>
      </c>
      <c r="L43" s="31"/>
      <c r="AMP43"/>
    </row>
    <row r="44" spans="1:12 1030:1030" ht="39.9" customHeight="1" x14ac:dyDescent="0.3">
      <c r="A44" s="11">
        <v>36</v>
      </c>
      <c r="B44" s="28" t="s">
        <v>12</v>
      </c>
      <c r="C44" s="12" t="s">
        <v>48</v>
      </c>
      <c r="D44" s="12" t="s">
        <v>24</v>
      </c>
      <c r="E44" s="25" t="s">
        <v>76</v>
      </c>
      <c r="F44" s="13" t="s">
        <v>114</v>
      </c>
      <c r="G44" s="12" t="s">
        <v>130</v>
      </c>
      <c r="H44" s="12" t="s">
        <v>136</v>
      </c>
      <c r="I44" s="14">
        <v>155</v>
      </c>
      <c r="J44" s="15">
        <v>623.15</v>
      </c>
      <c r="K44" s="33">
        <f t="shared" si="0"/>
        <v>96588.25</v>
      </c>
      <c r="L44" s="31"/>
      <c r="AMP44"/>
    </row>
    <row r="45" spans="1:12 1030:1030" ht="39.9" customHeight="1" x14ac:dyDescent="0.3">
      <c r="A45" s="11">
        <v>37</v>
      </c>
      <c r="B45" s="28" t="s">
        <v>12</v>
      </c>
      <c r="C45" s="12" t="s">
        <v>48</v>
      </c>
      <c r="D45" s="12" t="s">
        <v>24</v>
      </c>
      <c r="E45" s="25" t="s">
        <v>76</v>
      </c>
      <c r="F45" s="13" t="s">
        <v>115</v>
      </c>
      <c r="G45" s="12" t="s">
        <v>130</v>
      </c>
      <c r="H45" s="12" t="s">
        <v>136</v>
      </c>
      <c r="I45" s="14">
        <v>155</v>
      </c>
      <c r="J45" s="15">
        <v>623.15</v>
      </c>
      <c r="K45" s="33">
        <f t="shared" si="0"/>
        <v>96588.25</v>
      </c>
      <c r="L45" s="31"/>
      <c r="AMP45"/>
    </row>
    <row r="46" spans="1:12 1030:1030" ht="39.9" customHeight="1" x14ac:dyDescent="0.3">
      <c r="A46" s="11">
        <v>38</v>
      </c>
      <c r="B46" s="28" t="s">
        <v>12</v>
      </c>
      <c r="C46" s="12" t="s">
        <v>49</v>
      </c>
      <c r="D46" s="12" t="s">
        <v>24</v>
      </c>
      <c r="E46" s="25" t="s">
        <v>77</v>
      </c>
      <c r="F46" s="13" t="s">
        <v>116</v>
      </c>
      <c r="G46" s="12" t="s">
        <v>130</v>
      </c>
      <c r="H46" s="12" t="s">
        <v>135</v>
      </c>
      <c r="I46" s="14">
        <v>120</v>
      </c>
      <c r="J46" s="15">
        <v>763.95</v>
      </c>
      <c r="K46" s="33">
        <f t="shared" si="0"/>
        <v>91674</v>
      </c>
      <c r="L46" s="31"/>
      <c r="AMP46"/>
    </row>
    <row r="47" spans="1:12 1030:1030" ht="39.9" customHeight="1" x14ac:dyDescent="0.3">
      <c r="A47" s="11">
        <v>39</v>
      </c>
      <c r="B47" s="28" t="s">
        <v>12</v>
      </c>
      <c r="C47" s="12" t="s">
        <v>50</v>
      </c>
      <c r="D47" s="12" t="s">
        <v>14</v>
      </c>
      <c r="E47" s="25" t="s">
        <v>78</v>
      </c>
      <c r="F47" s="13" t="s">
        <v>117</v>
      </c>
      <c r="G47" s="12" t="s">
        <v>131</v>
      </c>
      <c r="H47" s="12" t="s">
        <v>134</v>
      </c>
      <c r="I47" s="14">
        <v>20</v>
      </c>
      <c r="J47" s="15">
        <v>898.15</v>
      </c>
      <c r="K47" s="33">
        <f t="shared" si="0"/>
        <v>17963</v>
      </c>
      <c r="L47" s="31"/>
      <c r="AMP47"/>
    </row>
    <row r="48" spans="1:12 1030:1030" ht="39.9" customHeight="1" x14ac:dyDescent="0.3">
      <c r="A48" s="11">
        <v>40</v>
      </c>
      <c r="B48" s="28" t="s">
        <v>12</v>
      </c>
      <c r="C48" s="12" t="s">
        <v>51</v>
      </c>
      <c r="D48" s="12" t="s">
        <v>24</v>
      </c>
      <c r="E48" s="25" t="s">
        <v>79</v>
      </c>
      <c r="F48" s="13" t="s">
        <v>118</v>
      </c>
      <c r="G48" s="12" t="s">
        <v>21</v>
      </c>
      <c r="H48" s="12" t="s">
        <v>134</v>
      </c>
      <c r="I48" s="14">
        <v>20</v>
      </c>
      <c r="J48" s="15">
        <v>718.3</v>
      </c>
      <c r="K48" s="33">
        <f t="shared" si="0"/>
        <v>14366</v>
      </c>
      <c r="L48" s="31"/>
      <c r="AMP48"/>
    </row>
    <row r="49" spans="1:12 1030:1030" ht="39.9" customHeight="1" x14ac:dyDescent="0.3">
      <c r="A49" s="16">
        <v>41</v>
      </c>
      <c r="B49" s="29" t="s">
        <v>12</v>
      </c>
      <c r="C49" s="17" t="s">
        <v>25</v>
      </c>
      <c r="D49" s="17" t="s">
        <v>24</v>
      </c>
      <c r="E49" s="26" t="s">
        <v>23</v>
      </c>
      <c r="F49" s="18" t="s">
        <v>22</v>
      </c>
      <c r="G49" s="17" t="s">
        <v>21</v>
      </c>
      <c r="H49" s="17" t="s">
        <v>20</v>
      </c>
      <c r="I49" s="19">
        <v>15</v>
      </c>
      <c r="J49" s="20">
        <v>752.4</v>
      </c>
      <c r="K49" s="33">
        <f t="shared" si="0"/>
        <v>11286</v>
      </c>
      <c r="L49" s="31"/>
      <c r="AMP49"/>
    </row>
    <row r="50" spans="1:12 1030:1030" ht="31.5" customHeight="1" x14ac:dyDescent="0.3">
      <c r="A50" s="21"/>
      <c r="B50" s="21"/>
      <c r="C50" s="21"/>
      <c r="D50" s="21"/>
      <c r="E50" s="21"/>
      <c r="F50" s="21"/>
      <c r="G50" s="21"/>
      <c r="H50" s="22" t="s">
        <v>19</v>
      </c>
      <c r="I50" s="23">
        <f>SUM(I9:I49)</f>
        <v>3720</v>
      </c>
      <c r="J50" s="24"/>
      <c r="K50" s="34">
        <f>SUM(K9:K49)</f>
        <v>2737127.25</v>
      </c>
      <c r="L50" s="32"/>
      <c r="AMP50"/>
    </row>
  </sheetData>
  <mergeCells count="5">
    <mergeCell ref="A1:L1"/>
    <mergeCell ref="A2:L2"/>
    <mergeCell ref="I3:L3"/>
    <mergeCell ref="A4:L4"/>
    <mergeCell ref="A6:L6"/>
  </mergeCells>
  <pageMargins left="0.78402777777777999" right="0.39374999999999999" top="0.59027777777778001" bottom="0.59097222222222001" header="0.51180555555554996" footer="0.31527777777777999"/>
  <pageSetup paperSize="9" fitToHeight="999" orientation="portrait" r:id="rId1"/>
  <headerFooter>
    <oddFooter>&amp;R&amp;8Страница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Заказ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dcterms:created xsi:type="dcterms:W3CDTF">2015-03-13T16:08:47Z</dcterms:created>
  <dcterms:modified xsi:type="dcterms:W3CDTF">2024-12-19T02:52:33Z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